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5F6973D2-FE54-4397-8C8E-263BA477E87D}" xr6:coauthVersionLast="47" xr6:coauthVersionMax="47" xr10:uidLastSave="{00000000-0000-0000-0000-000000000000}"/>
  <bookViews>
    <workbookView xWindow="-120" yWindow="-120" windowWidth="29040" windowHeight="15720" xr2:uid="{A5038165-C4B3-4BFB-AE86-1CC987A80EA0}"/>
  </bookViews>
  <sheets>
    <sheet name="Woodsl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P6" i="1"/>
  <c r="T6" i="1" s="1"/>
  <c r="O6" i="1"/>
  <c r="N6" i="1"/>
  <c r="M6" i="1"/>
  <c r="T5" i="1"/>
  <c r="S5" i="1"/>
  <c r="Q5" i="1"/>
  <c r="T4" i="1"/>
  <c r="S4" i="1"/>
  <c r="Q4" i="1"/>
  <c r="Q6" i="1" l="1"/>
</calcChain>
</file>

<file path=xl/sharedStrings.xml><?xml version="1.0" encoding="utf-8"?>
<sst xmlns="http://schemas.openxmlformats.org/spreadsheetml/2006/main" count="30" uniqueCount="20">
  <si>
    <t>Game Results</t>
  </si>
  <si>
    <t>Versus</t>
  </si>
  <si>
    <t>W</t>
  </si>
  <si>
    <t>L</t>
  </si>
  <si>
    <t>Games</t>
  </si>
  <si>
    <t>Won</t>
  </si>
  <si>
    <t>Loss</t>
  </si>
  <si>
    <t>RF</t>
  </si>
  <si>
    <t>Avg RF</t>
  </si>
  <si>
    <t>RA</t>
  </si>
  <si>
    <t>Avg RA</t>
  </si>
  <si>
    <t>Run Diff</t>
  </si>
  <si>
    <t>Woodslee</t>
  </si>
  <si>
    <t xml:space="preserve"> St. Catharines/Niagara</t>
  </si>
  <si>
    <t>Peterborough</t>
  </si>
  <si>
    <t>St. Catharines/Niagara</t>
  </si>
  <si>
    <t>St. Clair</t>
  </si>
  <si>
    <t>Totals</t>
  </si>
  <si>
    <t>Tecumseh</t>
  </si>
  <si>
    <t>Woodslee Orioles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</si>
</sst>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9690-9039-4AF7-9399-F62B40D2DB0B}">
  <dimension ref="B1:T9"/>
  <sheetViews>
    <sheetView showGridLines="0" tabSelected="1" workbookViewId="0"/>
  </sheetViews>
  <sheetFormatPr defaultRowHeight="15" x14ac:dyDescent="0.25"/>
  <cols>
    <col min="2" max="2" width="12.28515625" customWidth="1"/>
    <col min="3" max="3" width="5.5703125" customWidth="1"/>
    <col min="4" max="4" width="24.42578125" customWidth="1"/>
    <col min="5" max="5" width="4.42578125" customWidth="1"/>
    <col min="6" max="6" width="7.85546875" customWidth="1"/>
    <col min="7" max="7" width="7.28515625" customWidth="1"/>
    <col min="8" max="8" width="21.140625" customWidth="1"/>
    <col min="9" max="9" width="5.7109375" customWidth="1"/>
    <col min="10" max="10" width="4.85546875" customWidth="1"/>
    <col min="11" max="19" width="7.28515625" customWidth="1"/>
    <col min="20" max="20" width="9.140625" customWidth="1"/>
  </cols>
  <sheetData>
    <row r="1" spans="2:20" ht="30" x14ac:dyDescent="0.45">
      <c r="G1" s="29" t="s">
        <v>19</v>
      </c>
    </row>
    <row r="3" spans="2:20" x14ac:dyDescent="0.25">
      <c r="B3" s="1"/>
      <c r="C3" s="2"/>
      <c r="D3" s="3" t="s">
        <v>0</v>
      </c>
      <c r="E3" s="2"/>
      <c r="F3" s="4"/>
      <c r="H3" s="28" t="s">
        <v>1</v>
      </c>
      <c r="I3" s="3" t="s">
        <v>2</v>
      </c>
      <c r="J3" s="5" t="s">
        <v>3</v>
      </c>
      <c r="L3" s="6"/>
      <c r="M3" s="3" t="s">
        <v>4</v>
      </c>
      <c r="N3" s="3" t="s">
        <v>5</v>
      </c>
      <c r="O3" s="3" t="s">
        <v>6</v>
      </c>
      <c r="P3" s="3" t="s">
        <v>7</v>
      </c>
      <c r="Q3" s="7" t="s">
        <v>8</v>
      </c>
      <c r="R3" s="3" t="s">
        <v>9</v>
      </c>
      <c r="S3" s="7" t="s">
        <v>10</v>
      </c>
      <c r="T3" s="5" t="s">
        <v>11</v>
      </c>
    </row>
    <row r="4" spans="2:20" x14ac:dyDescent="0.25">
      <c r="B4" s="8" t="s">
        <v>12</v>
      </c>
      <c r="C4" s="9">
        <v>4</v>
      </c>
      <c r="D4" s="9" t="s">
        <v>13</v>
      </c>
      <c r="E4" s="9">
        <v>2</v>
      </c>
      <c r="F4" s="10">
        <v>2005</v>
      </c>
      <c r="H4" s="11" t="s">
        <v>14</v>
      </c>
      <c r="I4" s="12">
        <v>0</v>
      </c>
      <c r="J4" s="13">
        <v>1</v>
      </c>
      <c r="L4" s="14">
        <v>2005</v>
      </c>
      <c r="M4" s="15">
        <v>4</v>
      </c>
      <c r="N4" s="15">
        <v>2</v>
      </c>
      <c r="O4" s="15">
        <v>2</v>
      </c>
      <c r="P4" s="15">
        <v>9</v>
      </c>
      <c r="Q4" s="16">
        <f>P4/M4</f>
        <v>2.25</v>
      </c>
      <c r="R4" s="15">
        <v>10</v>
      </c>
      <c r="S4" s="15">
        <f>R4/M4</f>
        <v>2.5</v>
      </c>
      <c r="T4" s="17">
        <f>P4-R4</f>
        <v>-1</v>
      </c>
    </row>
    <row r="5" spans="2:20" x14ac:dyDescent="0.25">
      <c r="B5" s="18" t="s">
        <v>12</v>
      </c>
      <c r="C5" s="12">
        <v>2</v>
      </c>
      <c r="D5" s="12" t="s">
        <v>14</v>
      </c>
      <c r="E5" s="12">
        <v>3</v>
      </c>
      <c r="F5" s="17">
        <v>2005</v>
      </c>
      <c r="H5" s="11" t="s">
        <v>15</v>
      </c>
      <c r="I5" s="12">
        <v>1</v>
      </c>
      <c r="J5" s="13">
        <v>1</v>
      </c>
      <c r="L5" s="14">
        <v>2004</v>
      </c>
      <c r="M5" s="15">
        <v>2</v>
      </c>
      <c r="N5" s="15">
        <v>0</v>
      </c>
      <c r="O5" s="15">
        <v>2</v>
      </c>
      <c r="P5" s="15">
        <v>8</v>
      </c>
      <c r="Q5" s="15">
        <f t="shared" ref="Q5" si="0">P5/M5</f>
        <v>4</v>
      </c>
      <c r="R5" s="15">
        <v>19</v>
      </c>
      <c r="S5" s="15">
        <f>R5/M5</f>
        <v>9.5</v>
      </c>
      <c r="T5" s="17">
        <f t="shared" ref="T5:T6" si="1">P5-R5</f>
        <v>-11</v>
      </c>
    </row>
    <row r="6" spans="2:20" x14ac:dyDescent="0.25">
      <c r="B6" s="18" t="s">
        <v>12</v>
      </c>
      <c r="C6" s="12">
        <v>0</v>
      </c>
      <c r="D6" s="12" t="s">
        <v>16</v>
      </c>
      <c r="E6" s="12">
        <v>3</v>
      </c>
      <c r="F6" s="17">
        <v>2005</v>
      </c>
      <c r="H6" s="11" t="s">
        <v>16</v>
      </c>
      <c r="I6" s="12">
        <v>0</v>
      </c>
      <c r="J6" s="13">
        <v>2</v>
      </c>
      <c r="L6" s="19" t="s">
        <v>17</v>
      </c>
      <c r="M6" s="20">
        <f>SUM(M4:M5)</f>
        <v>6</v>
      </c>
      <c r="N6" s="20">
        <f t="shared" ref="N6:R6" si="2">SUM(N4:N5)</f>
        <v>2</v>
      </c>
      <c r="O6" s="20">
        <f t="shared" si="2"/>
        <v>4</v>
      </c>
      <c r="P6" s="20">
        <f t="shared" si="2"/>
        <v>17</v>
      </c>
      <c r="Q6" s="21">
        <f>P6/M6</f>
        <v>2.8333333333333335</v>
      </c>
      <c r="R6" s="20">
        <f t="shared" si="2"/>
        <v>29</v>
      </c>
      <c r="S6" s="21">
        <f>R6/M6</f>
        <v>4.833333333333333</v>
      </c>
      <c r="T6" s="22">
        <f t="shared" si="1"/>
        <v>-12</v>
      </c>
    </row>
    <row r="7" spans="2:20" x14ac:dyDescent="0.25">
      <c r="B7" s="8" t="s">
        <v>12</v>
      </c>
      <c r="C7" s="9">
        <v>3</v>
      </c>
      <c r="D7" s="9" t="s">
        <v>18</v>
      </c>
      <c r="E7" s="9">
        <v>2</v>
      </c>
      <c r="F7" s="10">
        <v>2005</v>
      </c>
      <c r="H7" s="23" t="s">
        <v>18</v>
      </c>
      <c r="I7" s="24">
        <v>1</v>
      </c>
      <c r="J7" s="25">
        <v>0</v>
      </c>
      <c r="L7" s="15"/>
      <c r="M7" s="15"/>
      <c r="N7" s="15"/>
      <c r="O7" s="15"/>
      <c r="P7" s="15"/>
      <c r="Q7" s="15"/>
      <c r="R7" s="15"/>
      <c r="S7" s="15"/>
      <c r="T7" s="15"/>
    </row>
    <row r="8" spans="2:20" x14ac:dyDescent="0.25">
      <c r="B8" s="18" t="s">
        <v>12</v>
      </c>
      <c r="C8" s="12">
        <v>2</v>
      </c>
      <c r="D8" s="15" t="s">
        <v>15</v>
      </c>
      <c r="E8" s="12">
        <v>8</v>
      </c>
      <c r="F8" s="17">
        <v>2004</v>
      </c>
    </row>
    <row r="9" spans="2:20" x14ac:dyDescent="0.25">
      <c r="B9" s="26" t="s">
        <v>12</v>
      </c>
      <c r="C9" s="24">
        <v>6</v>
      </c>
      <c r="D9" s="24" t="s">
        <v>16</v>
      </c>
      <c r="E9" s="24">
        <v>11</v>
      </c>
      <c r="F9" s="27">
        <v>2004</v>
      </c>
    </row>
  </sheetData>
  <pageMargins left="0.7" right="0.7" top="0.75" bottom="0.75" header="0.3" footer="0.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Woodslee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2024-08-18T12:35:06Z</dcterms:created>
  <dcterms:modified xsi:type="dcterms:W3CDTF">2024-08-19T17:26:37Z</dcterms:modified>
</cp:coreProperties>
</file>