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6D4E758D-C009-4E7A-A5B1-8471FD76A1B3}" xr6:coauthVersionLast="47" xr6:coauthVersionMax="47" xr10:uidLastSave="{00000000-0000-0000-0000-000000000000}"/>
  <bookViews>
    <workbookView xWindow="-120" yWindow="-120" windowWidth="29040" windowHeight="15720" xr2:uid="{851DFAFD-6FDE-420B-BE3B-39AE8713F13B}"/>
  </bookViews>
  <sheets>
    <sheet name="Oshaw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S6" i="1" s="1"/>
  <c r="P6" i="1"/>
  <c r="Q6" i="1" s="1"/>
  <c r="O6" i="1"/>
  <c r="N6" i="1"/>
  <c r="T5" i="1"/>
  <c r="S5" i="1"/>
  <c r="Q5" i="1"/>
  <c r="M5" i="1"/>
  <c r="T4" i="1"/>
  <c r="S4" i="1"/>
  <c r="Q4" i="1"/>
  <c r="M4" i="1"/>
  <c r="M6" i="1" s="1"/>
</calcChain>
</file>

<file path=xl/sharedStrings.xml><?xml version="1.0" encoding="utf-8"?>
<sst xmlns="http://schemas.openxmlformats.org/spreadsheetml/2006/main" count="46" uniqueCount="25">
  <si>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</si>
  <si>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</si>
  <si>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</si>
  <si>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</si>
  <si>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</si>
  <si>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</si>
  <si>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</si>
  <si>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</si>
  <si>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</si>
  <si>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</si>
  <si>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</si>
  <si>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</si>
  <si>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</si>
  <si>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Oshawa</t>
  </si>
  <si>
    <t>Ilderton</t>
  </si>
  <si>
    <t>East York</t>
  </si>
  <si>
    <t>Markham</t>
  </si>
  <si>
    <t>Milton</t>
  </si>
  <si>
    <t>Leaside</t>
  </si>
  <si>
    <t>Totals</t>
  </si>
  <si>
    <t>Thornhill Redbirds</t>
  </si>
  <si>
    <t>Windsor Stars</t>
  </si>
  <si>
    <t>Newmarket</t>
  </si>
  <si>
    <t>St. Catharines/Niagara</t>
  </si>
  <si>
    <t>Oshawa Royals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</si>
</sst>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231C-AD53-483C-96E8-E41B6AB9DDD3}">
  <dimension ref="B1:T14"/>
  <sheetViews>
    <sheetView showGridLines="0" tabSelected="1" workbookViewId="0"/>
  </sheetViews>
  <sheetFormatPr defaultRowHeight="15" x14ac:dyDescent="0.25"/>
  <cols>
    <col min="3" max="3" width="3.5703125" customWidth="1"/>
    <col min="4" max="4" width="21" customWidth="1"/>
    <col min="5" max="5" width="4.7109375" customWidth="1"/>
    <col min="6" max="6" width="7.5703125" customWidth="1"/>
    <col min="7" max="7" width="6.7109375" customWidth="1"/>
    <col min="8" max="8" width="21.140625" customWidth="1"/>
    <col min="9" max="9" width="5.28515625" customWidth="1"/>
    <col min="10" max="10" width="4.7109375" customWidth="1"/>
    <col min="11" max="11" width="6.5703125" customWidth="1"/>
    <col min="12" max="19" width="7.28515625" customWidth="1"/>
    <col min="20" max="20" width="9" customWidth="1"/>
  </cols>
  <sheetData>
    <row r="1" spans="2:20" ht="30" x14ac:dyDescent="0.45">
      <c r="H1" s="29" t="s">
        <v>24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7" t="s">
        <v>12</v>
      </c>
    </row>
    <row r="4" spans="2:20" x14ac:dyDescent="0.25">
      <c r="B4" s="9" t="s">
        <v>13</v>
      </c>
      <c r="C4" s="5">
        <v>3</v>
      </c>
      <c r="D4" s="5" t="s">
        <v>14</v>
      </c>
      <c r="E4" s="5">
        <v>7</v>
      </c>
      <c r="F4" s="10">
        <v>2010</v>
      </c>
      <c r="G4" s="11"/>
      <c r="H4" s="12" t="s">
        <v>15</v>
      </c>
      <c r="I4" s="13">
        <v>1</v>
      </c>
      <c r="J4" s="14">
        <v>0</v>
      </c>
      <c r="L4" s="9">
        <v>2010</v>
      </c>
      <c r="M4" s="5">
        <f>N4+O4</f>
        <v>6</v>
      </c>
      <c r="N4" s="13">
        <v>4</v>
      </c>
      <c r="O4" s="13">
        <v>2</v>
      </c>
      <c r="P4" s="13">
        <v>38</v>
      </c>
      <c r="Q4" s="15">
        <f>P4/6</f>
        <v>6.333333333333333</v>
      </c>
      <c r="R4" s="13">
        <v>24</v>
      </c>
      <c r="S4" s="13">
        <f>R4/6</f>
        <v>4</v>
      </c>
      <c r="T4" s="14">
        <f>P4-R4</f>
        <v>14</v>
      </c>
    </row>
    <row r="5" spans="2:20" x14ac:dyDescent="0.25">
      <c r="B5" s="16" t="s">
        <v>13</v>
      </c>
      <c r="C5" s="11">
        <v>13</v>
      </c>
      <c r="D5" s="11" t="s">
        <v>16</v>
      </c>
      <c r="E5" s="11">
        <v>9</v>
      </c>
      <c r="F5" s="17">
        <v>2010</v>
      </c>
      <c r="G5" s="11"/>
      <c r="H5" s="12" t="s">
        <v>14</v>
      </c>
      <c r="I5" s="13">
        <v>0</v>
      </c>
      <c r="J5" s="14">
        <v>1</v>
      </c>
      <c r="L5" s="9">
        <v>2009</v>
      </c>
      <c r="M5" s="5">
        <f>N5+O5</f>
        <v>5</v>
      </c>
      <c r="N5" s="13">
        <v>3</v>
      </c>
      <c r="O5" s="13">
        <v>2</v>
      </c>
      <c r="P5" s="13">
        <v>18</v>
      </c>
      <c r="Q5" s="13">
        <f>P5/6</f>
        <v>3</v>
      </c>
      <c r="R5" s="13">
        <v>24</v>
      </c>
      <c r="S5" s="13">
        <f>R5/6</f>
        <v>4</v>
      </c>
      <c r="T5" s="14">
        <f>P5-R5</f>
        <v>-6</v>
      </c>
    </row>
    <row r="6" spans="2:20" x14ac:dyDescent="0.25">
      <c r="B6" s="16" t="s">
        <v>13</v>
      </c>
      <c r="C6" s="11">
        <v>5</v>
      </c>
      <c r="D6" s="11" t="s">
        <v>17</v>
      </c>
      <c r="E6" s="11">
        <v>0</v>
      </c>
      <c r="F6" s="17">
        <v>2010</v>
      </c>
      <c r="G6" s="11"/>
      <c r="H6" s="12" t="s">
        <v>18</v>
      </c>
      <c r="I6" s="13">
        <v>0</v>
      </c>
      <c r="J6" s="14">
        <v>1</v>
      </c>
      <c r="L6" s="18" t="s">
        <v>19</v>
      </c>
      <c r="M6" s="19">
        <f>SUM(M4:M5)</f>
        <v>11</v>
      </c>
      <c r="N6" s="19">
        <f>SUM(N4:N5)</f>
        <v>7</v>
      </c>
      <c r="O6" s="19">
        <f t="shared" ref="O6:R6" si="0">SUM(O4:O5)</f>
        <v>4</v>
      </c>
      <c r="P6" s="19">
        <f t="shared" si="0"/>
        <v>56</v>
      </c>
      <c r="Q6" s="20">
        <f>P6/12</f>
        <v>4.666666666666667</v>
      </c>
      <c r="R6" s="19">
        <f t="shared" si="0"/>
        <v>48</v>
      </c>
      <c r="S6" s="19">
        <f>R6/12</f>
        <v>4</v>
      </c>
      <c r="T6" s="21">
        <v>8</v>
      </c>
    </row>
    <row r="7" spans="2:20" x14ac:dyDescent="0.25">
      <c r="B7" s="16" t="s">
        <v>13</v>
      </c>
      <c r="C7" s="11">
        <v>4</v>
      </c>
      <c r="D7" s="11" t="s">
        <v>17</v>
      </c>
      <c r="E7" s="11">
        <v>1</v>
      </c>
      <c r="F7" s="17">
        <v>2010</v>
      </c>
      <c r="G7" s="5"/>
      <c r="H7" s="12" t="s">
        <v>16</v>
      </c>
      <c r="I7" s="13">
        <v>1</v>
      </c>
      <c r="J7" s="14">
        <v>0</v>
      </c>
    </row>
    <row r="8" spans="2:20" x14ac:dyDescent="0.25">
      <c r="B8" s="16" t="s">
        <v>13</v>
      </c>
      <c r="C8" s="11">
        <v>10</v>
      </c>
      <c r="D8" s="11" t="s">
        <v>20</v>
      </c>
      <c r="E8" s="11">
        <v>2</v>
      </c>
      <c r="F8" s="17">
        <v>2010</v>
      </c>
      <c r="G8" s="11"/>
      <c r="H8" s="12" t="s">
        <v>17</v>
      </c>
      <c r="I8" s="13">
        <v>2</v>
      </c>
      <c r="J8" s="14">
        <v>0</v>
      </c>
    </row>
    <row r="9" spans="2:20" x14ac:dyDescent="0.25">
      <c r="B9" s="9" t="s">
        <v>13</v>
      </c>
      <c r="C9" s="5">
        <v>3</v>
      </c>
      <c r="D9" s="5" t="s">
        <v>21</v>
      </c>
      <c r="E9" s="5">
        <v>5</v>
      </c>
      <c r="F9" s="10">
        <v>2010</v>
      </c>
      <c r="G9" s="11"/>
      <c r="H9" s="12" t="s">
        <v>22</v>
      </c>
      <c r="I9" s="13">
        <v>1</v>
      </c>
      <c r="J9" s="14">
        <v>0</v>
      </c>
    </row>
    <row r="10" spans="2:20" x14ac:dyDescent="0.25">
      <c r="B10" s="16" t="s">
        <v>13</v>
      </c>
      <c r="C10" s="11">
        <v>2</v>
      </c>
      <c r="D10" s="11" t="s">
        <v>15</v>
      </c>
      <c r="E10" s="11">
        <v>1</v>
      </c>
      <c r="F10" s="17">
        <v>2009</v>
      </c>
      <c r="G10" s="11"/>
      <c r="H10" s="12" t="s">
        <v>23</v>
      </c>
      <c r="I10" s="13">
        <v>1</v>
      </c>
      <c r="J10" s="14">
        <v>0</v>
      </c>
    </row>
    <row r="11" spans="2:20" x14ac:dyDescent="0.25">
      <c r="B11" s="9" t="s">
        <v>13</v>
      </c>
      <c r="C11" s="5">
        <v>5</v>
      </c>
      <c r="D11" s="5" t="s">
        <v>18</v>
      </c>
      <c r="E11" s="5">
        <v>9</v>
      </c>
      <c r="F11" s="10">
        <v>2009</v>
      </c>
      <c r="G11" s="11"/>
      <c r="H11" s="12" t="s">
        <v>20</v>
      </c>
      <c r="I11" s="13">
        <v>1</v>
      </c>
      <c r="J11" s="14">
        <v>0</v>
      </c>
    </row>
    <row r="12" spans="2:20" x14ac:dyDescent="0.25">
      <c r="B12" s="16" t="s">
        <v>13</v>
      </c>
      <c r="C12" s="11">
        <v>4</v>
      </c>
      <c r="D12" s="11" t="s">
        <v>22</v>
      </c>
      <c r="E12" s="11">
        <v>3</v>
      </c>
      <c r="F12" s="17">
        <v>2009</v>
      </c>
      <c r="G12" s="11"/>
      <c r="H12" s="22" t="s">
        <v>21</v>
      </c>
      <c r="I12" s="23">
        <v>0</v>
      </c>
      <c r="J12" s="24">
        <v>2</v>
      </c>
    </row>
    <row r="13" spans="2:20" x14ac:dyDescent="0.25">
      <c r="B13" s="16" t="s">
        <v>13</v>
      </c>
      <c r="C13" s="11">
        <v>4</v>
      </c>
      <c r="D13" s="11" t="s">
        <v>23</v>
      </c>
      <c r="E13" s="11">
        <v>2</v>
      </c>
      <c r="F13" s="17">
        <v>2009</v>
      </c>
      <c r="G13" s="5"/>
      <c r="H13" s="25"/>
      <c r="I13" s="13"/>
      <c r="J13" s="13"/>
    </row>
    <row r="14" spans="2:20" x14ac:dyDescent="0.25">
      <c r="B14" s="26" t="s">
        <v>13</v>
      </c>
      <c r="C14" s="27">
        <v>3</v>
      </c>
      <c r="D14" s="27" t="s">
        <v>21</v>
      </c>
      <c r="E14" s="27">
        <v>9</v>
      </c>
      <c r="F14" s="28">
        <v>2009</v>
      </c>
      <c r="G14" s="11"/>
      <c r="H14" s="25"/>
      <c r="I14" s="13"/>
      <c r="J14" s="13"/>
      <c r="K14" s="5"/>
      <c r="L14" s="5"/>
      <c r="M14" s="5"/>
      <c r="N14" s="5"/>
      <c r="O14" s="5"/>
      <c r="P14" s="5"/>
      <c r="Q14" s="5"/>
      <c r="R14" s="5"/>
      <c r="S14" s="5"/>
      <c r="T14" s="5"/>
    </row>
  </sheetData>
  <pageMargins left="0.7" right="0.7" top="0.75" bottom="0.75" header="0.3" footer="0.3"/>
  <ignoredErrors>
    <ignoredError sqref="Q6:R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Oshawa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2024-08-18T22:47:10Z</dcterms:created>
  <dcterms:modified xsi:type="dcterms:W3CDTF">2024-08-19T17:02:00Z</dcterms:modified>
</cp:coreProperties>
</file>