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8990142C-AE27-4F86-9486-FF6D47EFE8CA}" xr6:coauthVersionLast="47" xr6:coauthVersionMax="47" xr10:uidLastSave="{00000000-0000-0000-0000-000000000000}"/>
  <bookViews>
    <workbookView xWindow="-120" yWindow="-120" windowWidth="29040" windowHeight="15720" xr2:uid="{B680638F-BD1A-416D-A6BD-FE76F3D8868C}"/>
  </bookViews>
  <sheets>
    <sheet name="Chath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S6" i="1" s="1"/>
  <c r="P6" i="1"/>
  <c r="T6" i="1" s="1"/>
  <c r="O6" i="1"/>
  <c r="N6" i="1"/>
  <c r="M6" i="1"/>
  <c r="T5" i="1"/>
  <c r="S5" i="1"/>
  <c r="Q5" i="1"/>
  <c r="T4" i="1"/>
  <c r="S4" i="1"/>
  <c r="Q4" i="1"/>
  <c r="Q6" i="1" l="1"/>
</calcChain>
</file>

<file path=xl/sharedStrings.xml><?xml version="1.0" encoding="utf-8"?>
<sst xmlns="http://schemas.openxmlformats.org/spreadsheetml/2006/main" count="39" uniqueCount="24">
  <si>
    <t>Games Results</t>
  </si>
  <si>
    <t xml:space="preserve">Versus 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</si>
  <si>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</si>
  <si>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</si>
  <si>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</si>
  <si>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</si>
  <si>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</si>
  <si>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</si>
  <si>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</si>
  <si>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</si>
  <si>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</si>
  <si>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</si>
  <si>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</si>
  <si>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Chatham</t>
  </si>
  <si>
    <t>Erindale</t>
  </si>
  <si>
    <t>Burlington</t>
  </si>
  <si>
    <t>Pickering/Ajax</t>
  </si>
  <si>
    <t>Etobicoke</t>
  </si>
  <si>
    <t>Totals</t>
  </si>
  <si>
    <t>Kingston</t>
  </si>
  <si>
    <t>Leaside</t>
  </si>
  <si>
    <t>St. Catharines/Niagara</t>
  </si>
  <si>
    <t>Windsor Stars</t>
  </si>
  <si>
    <t>Chatham Diamonds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</si>
</sst>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66EC-B662-4BB8-9A55-20C2F4D4C7D6}">
  <dimension ref="B1:T11"/>
  <sheetViews>
    <sheetView showGridLines="0" tabSelected="1" workbookViewId="0"/>
  </sheetViews>
  <sheetFormatPr defaultRowHeight="15" x14ac:dyDescent="0.25"/>
  <cols>
    <col min="3" max="3" width="6.140625" customWidth="1"/>
    <col min="4" max="4" width="21.7109375" customWidth="1"/>
    <col min="5" max="5" width="4.85546875" customWidth="1"/>
    <col min="6" max="6" width="6.140625" customWidth="1"/>
    <col min="7" max="7" width="6.5703125" customWidth="1"/>
    <col min="8" max="8" width="21.85546875" customWidth="1"/>
    <col min="9" max="9" width="5" customWidth="1"/>
    <col min="10" max="10" width="3.140625" customWidth="1"/>
    <col min="11" max="11" width="6.7109375" customWidth="1"/>
    <col min="13" max="13" width="6.85546875" customWidth="1"/>
    <col min="14" max="14" width="7" customWidth="1"/>
    <col min="15" max="15" width="6.140625" customWidth="1"/>
    <col min="16" max="16" width="5.85546875" customWidth="1"/>
    <col min="17" max="17" width="8" customWidth="1"/>
    <col min="18" max="18" width="5.42578125" customWidth="1"/>
    <col min="19" max="19" width="7.85546875" customWidth="1"/>
  </cols>
  <sheetData>
    <row r="1" spans="2:20" ht="30" x14ac:dyDescent="0.45">
      <c r="H1" s="28" t="s">
        <v>23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0" t="s">
        <v>13</v>
      </c>
      <c r="C4" s="11">
        <v>7</v>
      </c>
      <c r="D4" s="11" t="s">
        <v>14</v>
      </c>
      <c r="E4" s="11">
        <v>9</v>
      </c>
      <c r="F4" s="12">
        <v>2023</v>
      </c>
      <c r="G4" s="5"/>
      <c r="H4" s="29" t="s">
        <v>15</v>
      </c>
      <c r="I4" s="14">
        <v>1</v>
      </c>
      <c r="J4" s="15">
        <v>0</v>
      </c>
      <c r="L4" s="16">
        <v>2023</v>
      </c>
      <c r="M4" s="14">
        <v>2</v>
      </c>
      <c r="N4" s="14">
        <v>0</v>
      </c>
      <c r="O4" s="14">
        <v>2</v>
      </c>
      <c r="P4" s="14">
        <v>10</v>
      </c>
      <c r="Q4" s="14">
        <f>P4/M4</f>
        <v>5</v>
      </c>
      <c r="R4" s="14">
        <v>17</v>
      </c>
      <c r="S4" s="17">
        <f>R4/M4</f>
        <v>8.5</v>
      </c>
      <c r="T4" s="15">
        <f>R4-P4</f>
        <v>7</v>
      </c>
    </row>
    <row r="5" spans="2:20" x14ac:dyDescent="0.25">
      <c r="B5" s="10" t="s">
        <v>13</v>
      </c>
      <c r="C5" s="11">
        <v>3</v>
      </c>
      <c r="D5" s="11" t="s">
        <v>16</v>
      </c>
      <c r="E5" s="11">
        <v>8</v>
      </c>
      <c r="F5" s="12">
        <v>2023</v>
      </c>
      <c r="G5" s="5"/>
      <c r="H5" s="29" t="s">
        <v>14</v>
      </c>
      <c r="I5" s="14">
        <v>0</v>
      </c>
      <c r="J5" s="15">
        <v>1</v>
      </c>
      <c r="L5" s="16">
        <v>2004</v>
      </c>
      <c r="M5" s="14">
        <v>6</v>
      </c>
      <c r="N5" s="14">
        <v>4</v>
      </c>
      <c r="O5" s="14">
        <v>2</v>
      </c>
      <c r="P5" s="14">
        <v>30</v>
      </c>
      <c r="Q5" s="14">
        <f>P5/M5</f>
        <v>5</v>
      </c>
      <c r="R5" s="14">
        <v>11</v>
      </c>
      <c r="S5" s="17">
        <f>R5/M5</f>
        <v>1.8333333333333333</v>
      </c>
      <c r="T5" s="15">
        <f>P5-R5</f>
        <v>19</v>
      </c>
    </row>
    <row r="6" spans="2:20" x14ac:dyDescent="0.25">
      <c r="B6" s="13" t="s">
        <v>13</v>
      </c>
      <c r="C6" s="5">
        <v>8</v>
      </c>
      <c r="D6" s="5" t="s">
        <v>15</v>
      </c>
      <c r="E6" s="5">
        <v>2</v>
      </c>
      <c r="F6" s="18">
        <v>2004</v>
      </c>
      <c r="G6" s="5"/>
      <c r="H6" s="29" t="s">
        <v>17</v>
      </c>
      <c r="I6" s="14">
        <v>0</v>
      </c>
      <c r="J6" s="15">
        <v>1</v>
      </c>
      <c r="L6" s="19" t="s">
        <v>18</v>
      </c>
      <c r="M6" s="20">
        <f>SUM(M4:M5)</f>
        <v>8</v>
      </c>
      <c r="N6" s="20">
        <f t="shared" ref="N6:R6" si="0">SUM(N4:N5)</f>
        <v>4</v>
      </c>
      <c r="O6" s="20">
        <f t="shared" si="0"/>
        <v>4</v>
      </c>
      <c r="P6" s="20">
        <f t="shared" si="0"/>
        <v>40</v>
      </c>
      <c r="Q6" s="20">
        <f>P6/M6</f>
        <v>5</v>
      </c>
      <c r="R6" s="20">
        <f t="shared" si="0"/>
        <v>28</v>
      </c>
      <c r="S6" s="21">
        <f>R6/P6</f>
        <v>0.7</v>
      </c>
      <c r="T6" s="22">
        <f>P6-R6</f>
        <v>12</v>
      </c>
    </row>
    <row r="7" spans="2:20" x14ac:dyDescent="0.25">
      <c r="B7" s="10" t="s">
        <v>13</v>
      </c>
      <c r="C7" s="11">
        <v>0</v>
      </c>
      <c r="D7" s="11" t="s">
        <v>17</v>
      </c>
      <c r="E7" s="11">
        <v>2</v>
      </c>
      <c r="F7" s="12">
        <v>2004</v>
      </c>
      <c r="G7" s="11"/>
      <c r="H7" s="29" t="s">
        <v>19</v>
      </c>
      <c r="I7" s="14">
        <v>1</v>
      </c>
      <c r="J7" s="15">
        <v>0</v>
      </c>
    </row>
    <row r="8" spans="2:20" x14ac:dyDescent="0.25">
      <c r="B8" s="13" t="s">
        <v>13</v>
      </c>
      <c r="C8" s="5">
        <v>11</v>
      </c>
      <c r="D8" s="5" t="s">
        <v>19</v>
      </c>
      <c r="E8" s="5">
        <v>1</v>
      </c>
      <c r="F8" s="18">
        <v>2004</v>
      </c>
      <c r="G8" s="11"/>
      <c r="H8" s="29" t="s">
        <v>20</v>
      </c>
      <c r="I8" s="14">
        <v>1</v>
      </c>
      <c r="J8" s="15">
        <v>0</v>
      </c>
    </row>
    <row r="9" spans="2:20" x14ac:dyDescent="0.25">
      <c r="B9" s="13" t="s">
        <v>13</v>
      </c>
      <c r="C9" s="5">
        <v>5</v>
      </c>
      <c r="D9" s="5" t="s">
        <v>20</v>
      </c>
      <c r="E9" s="5">
        <v>0</v>
      </c>
      <c r="F9" s="18">
        <v>2004</v>
      </c>
      <c r="G9" s="11"/>
      <c r="H9" s="29" t="s">
        <v>16</v>
      </c>
      <c r="I9" s="14">
        <v>0</v>
      </c>
      <c r="J9" s="15">
        <v>1</v>
      </c>
    </row>
    <row r="10" spans="2:20" x14ac:dyDescent="0.25">
      <c r="B10" s="13" t="s">
        <v>13</v>
      </c>
      <c r="C10" s="5">
        <v>4</v>
      </c>
      <c r="D10" s="5" t="s">
        <v>21</v>
      </c>
      <c r="E10" s="5">
        <v>2</v>
      </c>
      <c r="F10" s="18">
        <v>2004</v>
      </c>
      <c r="G10" s="11"/>
      <c r="H10" s="29" t="s">
        <v>21</v>
      </c>
      <c r="I10" s="14">
        <v>1</v>
      </c>
      <c r="J10" s="15">
        <v>0</v>
      </c>
    </row>
    <row r="11" spans="2:20" x14ac:dyDescent="0.25">
      <c r="B11" s="23" t="s">
        <v>13</v>
      </c>
      <c r="C11" s="24">
        <v>1</v>
      </c>
      <c r="D11" s="24" t="s">
        <v>22</v>
      </c>
      <c r="E11" s="24">
        <v>2</v>
      </c>
      <c r="F11" s="25">
        <v>2004</v>
      </c>
      <c r="G11" s="11"/>
      <c r="H11" s="30" t="s">
        <v>22</v>
      </c>
      <c r="I11" s="26">
        <v>0</v>
      </c>
      <c r="J11" s="27">
        <v>1</v>
      </c>
    </row>
  </sheetData>
  <pageMargins left="0.7" right="0.7" top="0.75" bottom="0.75" header="0.3" footer="0.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Chatham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2024-08-15T18:37:49Z</dcterms:created>
  <dcterms:modified xsi:type="dcterms:W3CDTF">2024-08-19T16:07:12Z</dcterms:modified>
</cp:coreProperties>
</file>